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rvar\"/>
    </mc:Choice>
  </mc:AlternateContent>
  <xr:revisionPtr revIDLastSave="0" documentId="8_{EF2380B1-A7D4-45F3-A0AD-9EC2D635F0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" i="1" l="1"/>
  <c r="S13" i="1"/>
  <c r="Q13" i="1"/>
  <c r="Q12" i="1"/>
  <c r="Q9" i="1"/>
  <c r="Q10" i="1"/>
  <c r="Q11" i="1"/>
  <c r="J8" i="1"/>
  <c r="E12" i="1"/>
  <c r="J11" i="1" s="1"/>
  <c r="D35" i="1"/>
  <c r="D34" i="1"/>
  <c r="B36" i="1" s="1"/>
  <c r="C34" i="1"/>
  <c r="C36" i="1"/>
  <c r="D28" i="1"/>
  <c r="C28" i="1"/>
  <c r="B30" i="1"/>
  <c r="D23" i="1"/>
  <c r="C24" i="1" s="1"/>
  <c r="D22" i="1"/>
  <c r="B24" i="1" s="1"/>
  <c r="C22" i="1"/>
  <c r="B23" i="1" s="1"/>
  <c r="B17" i="1"/>
  <c r="D11" i="1"/>
  <c r="B11" i="1"/>
  <c r="B10" i="1"/>
  <c r="B9" i="1"/>
  <c r="E9" i="1"/>
  <c r="C11" i="1" s="1"/>
  <c r="D9" i="1"/>
  <c r="C10" i="1" s="1"/>
  <c r="C12" i="1" s="1"/>
  <c r="B18" i="1"/>
  <c r="C18" i="1"/>
  <c r="H9" i="1" l="1"/>
  <c r="H8" i="1"/>
  <c r="H11" i="1"/>
  <c r="H10" i="1"/>
  <c r="B12" i="1"/>
  <c r="G10" i="1" s="1"/>
  <c r="J9" i="1"/>
  <c r="D12" i="1"/>
  <c r="I9" i="1" s="1"/>
  <c r="J10" i="1"/>
  <c r="J12" i="1" s="1"/>
  <c r="B35" i="1"/>
  <c r="B29" i="1"/>
  <c r="C30" i="1"/>
  <c r="I10" i="1" l="1"/>
  <c r="L10" i="1" s="1"/>
  <c r="I8" i="1"/>
  <c r="I11" i="1"/>
  <c r="G11" i="1"/>
  <c r="L11" i="1" s="1"/>
  <c r="G8" i="1"/>
  <c r="H12" i="1"/>
  <c r="G9" i="1"/>
  <c r="L9" i="1" s="1"/>
  <c r="G12" i="1" l="1"/>
  <c r="L8" i="1"/>
  <c r="I12" i="1"/>
  <c r="O8" i="1" l="1"/>
  <c r="Q8" i="1" s="1"/>
  <c r="L12" i="1"/>
  <c r="O9" i="1"/>
  <c r="O10" i="1"/>
  <c r="O11" i="1"/>
</calcChain>
</file>

<file path=xl/sharedStrings.xml><?xml version="1.0" encoding="utf-8"?>
<sst xmlns="http://schemas.openxmlformats.org/spreadsheetml/2006/main" count="62" uniqueCount="25">
  <si>
    <t>P</t>
  </si>
  <si>
    <t>K</t>
  </si>
  <si>
    <t>Z</t>
  </si>
  <si>
    <t>S</t>
  </si>
  <si>
    <t>x1</t>
  </si>
  <si>
    <t>x2</t>
  </si>
  <si>
    <t>x3</t>
  </si>
  <si>
    <t>Kraj</t>
  </si>
  <si>
    <t>Zanimivost</t>
  </si>
  <si>
    <t>Sorodniki</t>
  </si>
  <si>
    <t>P - Plača</t>
  </si>
  <si>
    <t>K - Kraj</t>
  </si>
  <si>
    <t>Z- Zanimivost</t>
  </si>
  <si>
    <t>Kriteriji:</t>
  </si>
  <si>
    <t>S - Sorodniki</t>
  </si>
  <si>
    <t>Plača</t>
  </si>
  <si>
    <t>matrika A</t>
  </si>
  <si>
    <t>funkcija koristnosti - w</t>
  </si>
  <si>
    <t>m=4</t>
  </si>
  <si>
    <t>Aw</t>
  </si>
  <si>
    <t>Aw/w</t>
  </si>
  <si>
    <t>lambda=</t>
  </si>
  <si>
    <t>I=</t>
  </si>
  <si>
    <t>I/IR=</t>
  </si>
  <si>
    <t>matrika je dovolj usklajena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</si>
</sst>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2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/>
    <xf numFmtId="2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zoomScale="175" zoomScaleNormal="175" workbookViewId="0">
      <selection activeCell="A32" sqref="A32:D36"/>
    </sheetView>
  </sheetViews>
  <sheetFormatPr defaultColWidth="8.85546875" defaultRowHeight="15" x14ac:dyDescent="0.25"/>
  <cols>
    <col min="1" max="16" width="7.7109375" style="1" customWidth="1"/>
    <col min="17" max="16384" width="8.85546875" style="1"/>
  </cols>
  <sheetData>
    <row r="1" spans="1:20" x14ac:dyDescent="0.25">
      <c r="A1" s="1" t="s">
        <v>13</v>
      </c>
    </row>
    <row r="2" spans="1:20" x14ac:dyDescent="0.25">
      <c r="A2" s="4"/>
      <c r="B2" s="4" t="s">
        <v>10</v>
      </c>
      <c r="C2" s="4"/>
      <c r="D2" s="10" t="s">
        <v>18</v>
      </c>
    </row>
    <row r="3" spans="1:20" x14ac:dyDescent="0.25">
      <c r="A3" s="4"/>
      <c r="B3" s="4" t="s">
        <v>11</v>
      </c>
      <c r="C3" s="4"/>
    </row>
    <row r="4" spans="1:20" x14ac:dyDescent="0.25">
      <c r="A4" s="4"/>
      <c r="B4" s="4" t="s">
        <v>12</v>
      </c>
      <c r="C4" s="4"/>
      <c r="D4" s="3"/>
      <c r="E4" s="3"/>
      <c r="F4" s="6"/>
      <c r="G4" s="6"/>
      <c r="H4" s="6"/>
      <c r="I4" s="5"/>
      <c r="J4" s="5"/>
      <c r="K4" s="5"/>
      <c r="L4" s="5"/>
      <c r="M4" s="5"/>
      <c r="N4" s="5"/>
      <c r="O4" s="5"/>
      <c r="P4" s="5"/>
      <c r="Q4" s="5"/>
    </row>
    <row r="5" spans="1:20" x14ac:dyDescent="0.25">
      <c r="A5" s="4"/>
      <c r="B5" s="4" t="s">
        <v>14</v>
      </c>
      <c r="C5" s="4"/>
      <c r="D5" s="3"/>
      <c r="E5" s="3"/>
      <c r="F5" s="6"/>
      <c r="G5" s="6"/>
      <c r="H5" s="6"/>
      <c r="I5" s="5"/>
      <c r="J5" s="5"/>
      <c r="K5" s="5"/>
      <c r="L5" s="5"/>
      <c r="M5" s="5"/>
      <c r="N5" s="5"/>
      <c r="O5" s="5"/>
      <c r="P5" s="5"/>
      <c r="Q5" s="5"/>
    </row>
    <row r="6" spans="1:20" x14ac:dyDescent="0.25">
      <c r="A6" s="10" t="s">
        <v>16</v>
      </c>
      <c r="B6" s="3"/>
      <c r="C6" s="3"/>
      <c r="D6" s="3"/>
      <c r="E6" s="3"/>
      <c r="F6" s="6"/>
      <c r="G6" s="6"/>
      <c r="H6" s="6"/>
      <c r="I6" s="5"/>
      <c r="J6" s="5"/>
      <c r="K6" s="5"/>
      <c r="L6" s="5"/>
      <c r="M6" s="5"/>
      <c r="N6" s="5"/>
      <c r="O6" s="5"/>
      <c r="P6" s="5"/>
      <c r="Q6" s="5"/>
    </row>
    <row r="7" spans="1:20" s="3" customFormat="1" x14ac:dyDescent="0.25">
      <c r="A7" s="8"/>
      <c r="B7" s="8" t="s">
        <v>0</v>
      </c>
      <c r="C7" s="8" t="s">
        <v>1</v>
      </c>
      <c r="D7" s="8" t="s">
        <v>2</v>
      </c>
      <c r="E7" s="8" t="s">
        <v>3</v>
      </c>
      <c r="F7" s="8"/>
      <c r="G7" s="8" t="s">
        <v>0</v>
      </c>
      <c r="H7" s="8" t="s">
        <v>1</v>
      </c>
      <c r="I7" s="8" t="s">
        <v>2</v>
      </c>
      <c r="J7" s="8" t="s">
        <v>3</v>
      </c>
      <c r="K7" s="6"/>
      <c r="L7" s="6"/>
      <c r="M7" s="9" t="s">
        <v>17</v>
      </c>
      <c r="N7" s="6"/>
      <c r="O7" s="9" t="s">
        <v>19</v>
      </c>
      <c r="P7" s="6"/>
      <c r="Q7" s="6" t="s">
        <v>20</v>
      </c>
    </row>
    <row r="8" spans="1:20" x14ac:dyDescent="0.25">
      <c r="A8" s="7" t="s">
        <v>0</v>
      </c>
      <c r="B8" s="2">
        <v>1</v>
      </c>
      <c r="C8" s="2">
        <v>5</v>
      </c>
      <c r="D8" s="2">
        <v>2</v>
      </c>
      <c r="E8" s="2">
        <v>4</v>
      </c>
      <c r="F8" s="7" t="s">
        <v>0</v>
      </c>
      <c r="G8" s="5">
        <f>B8/B$12</f>
        <v>0.51282051282051289</v>
      </c>
      <c r="H8" s="5">
        <f t="shared" ref="H8:J11" si="0">C8/C$12</f>
        <v>0.5</v>
      </c>
      <c r="I8" s="5">
        <f t="shared" si="0"/>
        <v>0.5</v>
      </c>
      <c r="J8" s="5">
        <f t="shared" si="0"/>
        <v>0.53333333333333333</v>
      </c>
      <c r="K8" s="5"/>
      <c r="L8" s="5">
        <f>AVERAGE(G8:J8)</f>
        <v>0.5115384615384615</v>
      </c>
      <c r="M8" s="7" t="s">
        <v>0</v>
      </c>
      <c r="N8" s="5"/>
      <c r="O8" s="11">
        <f>B8*L$8+C8*L$9+D8*L$10+E8*L$11</f>
        <v>2.077403846153846</v>
      </c>
      <c r="P8" s="5"/>
      <c r="Q8" s="5">
        <f>O8/L8</f>
        <v>4.0610902255639099</v>
      </c>
    </row>
    <row r="9" spans="1:20" x14ac:dyDescent="0.25">
      <c r="A9" s="7" t="s">
        <v>1</v>
      </c>
      <c r="B9" s="2">
        <f>1/C8</f>
        <v>0.2</v>
      </c>
      <c r="C9" s="2">
        <v>1</v>
      </c>
      <c r="D9" s="2">
        <f>1/2</f>
        <v>0.5</v>
      </c>
      <c r="E9" s="2">
        <f>1/2</f>
        <v>0.5</v>
      </c>
      <c r="F9" s="7" t="s">
        <v>1</v>
      </c>
      <c r="G9" s="5">
        <f t="shared" ref="G9:G11" si="1">B9/B$12</f>
        <v>0.10256410256410257</v>
      </c>
      <c r="H9" s="5">
        <f t="shared" si="0"/>
        <v>0.1</v>
      </c>
      <c r="I9" s="5">
        <f t="shared" si="0"/>
        <v>0.125</v>
      </c>
      <c r="J9" s="5">
        <f t="shared" si="0"/>
        <v>6.6666666666666666E-2</v>
      </c>
      <c r="K9" s="5"/>
      <c r="L9" s="5">
        <f t="shared" ref="L9:L11" si="2">AVERAGE(G9:J9)</f>
        <v>9.8557692307692304E-2</v>
      </c>
      <c r="M9" s="7" t="s">
        <v>1</v>
      </c>
      <c r="N9" s="5"/>
      <c r="O9" s="11">
        <f t="shared" ref="O9:O11" si="3">B9*L$8+C9*L$9+D9*L$10+E9*L$11</f>
        <v>0.39581730769230772</v>
      </c>
      <c r="P9" s="5"/>
      <c r="Q9" s="5">
        <f t="shared" ref="Q9:Q11" si="4">O9/L9</f>
        <v>4.0160975609756102</v>
      </c>
    </row>
    <row r="10" spans="1:20" x14ac:dyDescent="0.25">
      <c r="A10" s="7" t="s">
        <v>2</v>
      </c>
      <c r="B10" s="2">
        <f>1/D8</f>
        <v>0.5</v>
      </c>
      <c r="C10" s="2">
        <f>1/D9</f>
        <v>2</v>
      </c>
      <c r="D10" s="2">
        <v>1</v>
      </c>
      <c r="E10" s="2">
        <v>2</v>
      </c>
      <c r="F10" s="7" t="s">
        <v>2</v>
      </c>
      <c r="G10" s="5">
        <f t="shared" si="1"/>
        <v>0.25641025641025644</v>
      </c>
      <c r="H10" s="5">
        <f t="shared" si="0"/>
        <v>0.2</v>
      </c>
      <c r="I10" s="5">
        <f t="shared" si="0"/>
        <v>0.25</v>
      </c>
      <c r="J10" s="5">
        <f t="shared" si="0"/>
        <v>0.26666666666666666</v>
      </c>
      <c r="K10" s="5"/>
      <c r="L10" s="5">
        <f t="shared" si="2"/>
        <v>0.24326923076923079</v>
      </c>
      <c r="M10" s="7" t="s">
        <v>2</v>
      </c>
      <c r="N10" s="5"/>
      <c r="O10" s="11">
        <f t="shared" si="3"/>
        <v>0.98942307692307696</v>
      </c>
      <c r="P10" s="5"/>
      <c r="Q10" s="5">
        <f t="shared" si="4"/>
        <v>4.0671936758893281</v>
      </c>
    </row>
    <row r="11" spans="1:20" x14ac:dyDescent="0.25">
      <c r="A11" s="7" t="s">
        <v>3</v>
      </c>
      <c r="B11" s="2">
        <f>1/E8</f>
        <v>0.25</v>
      </c>
      <c r="C11" s="2">
        <f>1/E9</f>
        <v>2</v>
      </c>
      <c r="D11" s="2">
        <f>1/E10</f>
        <v>0.5</v>
      </c>
      <c r="E11" s="2">
        <v>1</v>
      </c>
      <c r="F11" s="7" t="s">
        <v>3</v>
      </c>
      <c r="G11" s="5">
        <f t="shared" si="1"/>
        <v>0.12820512820512822</v>
      </c>
      <c r="H11" s="5">
        <f t="shared" si="0"/>
        <v>0.2</v>
      </c>
      <c r="I11" s="5">
        <f t="shared" si="0"/>
        <v>0.125</v>
      </c>
      <c r="J11" s="5">
        <f t="shared" si="0"/>
        <v>0.13333333333333333</v>
      </c>
      <c r="K11" s="5"/>
      <c r="L11" s="5">
        <f t="shared" si="2"/>
        <v>0.14663461538461539</v>
      </c>
      <c r="M11" s="7" t="s">
        <v>3</v>
      </c>
      <c r="N11" s="5"/>
      <c r="O11" s="11">
        <f t="shared" si="3"/>
        <v>0.59326923076923077</v>
      </c>
      <c r="P11" s="5"/>
      <c r="Q11" s="5">
        <f t="shared" si="4"/>
        <v>4.0459016393442617</v>
      </c>
    </row>
    <row r="12" spans="1:20" x14ac:dyDescent="0.25">
      <c r="B12" s="1">
        <f>SUM(B8:B11)</f>
        <v>1.95</v>
      </c>
      <c r="C12" s="1">
        <f t="shared" ref="C12:E12" si="5">SUM(C8:C11)</f>
        <v>10</v>
      </c>
      <c r="D12" s="1">
        <f t="shared" si="5"/>
        <v>4</v>
      </c>
      <c r="E12" s="1">
        <f t="shared" si="5"/>
        <v>7.5</v>
      </c>
      <c r="F12" s="5"/>
      <c r="G12" s="5">
        <f>SUM(G8:G11)</f>
        <v>1</v>
      </c>
      <c r="H12" s="5">
        <f t="shared" ref="H12:J12" si="6">SUM(H8:H11)</f>
        <v>1</v>
      </c>
      <c r="I12" s="5">
        <f t="shared" si="6"/>
        <v>1</v>
      </c>
      <c r="J12" s="5">
        <f t="shared" si="6"/>
        <v>1</v>
      </c>
      <c r="K12" s="5"/>
      <c r="L12" s="5">
        <f>SUM(L8:L11)</f>
        <v>1</v>
      </c>
      <c r="M12" s="5"/>
      <c r="N12" s="5"/>
      <c r="O12" s="5"/>
      <c r="P12" s="5"/>
      <c r="Q12" s="5">
        <f>SUM(Q8:Q11)</f>
        <v>16.190283101773112</v>
      </c>
    </row>
    <row r="13" spans="1:20" x14ac:dyDescent="0.25">
      <c r="F13" s="5"/>
      <c r="G13" s="5"/>
      <c r="H13" s="5"/>
      <c r="I13" s="5"/>
      <c r="J13" s="5"/>
      <c r="K13" s="5"/>
      <c r="L13" s="5"/>
      <c r="M13" s="5"/>
      <c r="N13" s="5"/>
      <c r="O13" s="5"/>
      <c r="P13" s="5" t="s">
        <v>21</v>
      </c>
      <c r="Q13" s="11">
        <f>Q12/4</f>
        <v>4.0475707754432779</v>
      </c>
      <c r="R13" s="1" t="s">
        <v>22</v>
      </c>
      <c r="S13" s="1">
        <f>(Q13-4)/3</f>
        <v>1.5856925147759309E-2</v>
      </c>
    </row>
    <row r="14" spans="1:20" x14ac:dyDescent="0.25">
      <c r="B14" s="4" t="s">
        <v>15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" t="s">
        <v>23</v>
      </c>
      <c r="S14" s="10">
        <f>S13/0.9</f>
        <v>1.7618805719732566E-2</v>
      </c>
      <c r="T14" s="1" t="s">
        <v>24</v>
      </c>
    </row>
    <row r="15" spans="1:20" s="3" customFormat="1" x14ac:dyDescent="0.25">
      <c r="A15" s="8"/>
      <c r="B15" s="8" t="s">
        <v>4</v>
      </c>
      <c r="C15" s="8" t="s">
        <v>5</v>
      </c>
      <c r="D15" s="8" t="s">
        <v>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20" x14ac:dyDescent="0.25">
      <c r="A16" s="7" t="s">
        <v>4</v>
      </c>
      <c r="B16" s="2">
        <v>1</v>
      </c>
      <c r="C16" s="2">
        <v>2</v>
      </c>
      <c r="D16" s="2">
        <v>4</v>
      </c>
      <c r="E16" s="3"/>
      <c r="F16" s="6"/>
      <c r="G16" s="6"/>
      <c r="H16" s="6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7" t="s">
        <v>5</v>
      </c>
      <c r="B17" s="2">
        <f>1/C16</f>
        <v>0.5</v>
      </c>
      <c r="C17" s="2">
        <v>1</v>
      </c>
      <c r="D17" s="2">
        <v>2</v>
      </c>
      <c r="E17" s="3"/>
      <c r="F17" s="6"/>
      <c r="G17" s="6"/>
      <c r="H17" s="6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7" t="s">
        <v>6</v>
      </c>
      <c r="B18" s="2">
        <f>1/D16</f>
        <v>0.25</v>
      </c>
      <c r="C18" s="2">
        <f>1/D17</f>
        <v>0.5</v>
      </c>
      <c r="D18" s="2">
        <v>1</v>
      </c>
      <c r="E18" s="3"/>
      <c r="F18" s="6"/>
      <c r="G18" s="6"/>
      <c r="H18" s="6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B19" s="3"/>
      <c r="C19" s="3"/>
      <c r="D19" s="3"/>
      <c r="E19" s="3"/>
      <c r="F19" s="6"/>
      <c r="G19" s="6"/>
      <c r="H19" s="6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B20" s="4" t="s">
        <v>7</v>
      </c>
      <c r="C20" s="3"/>
      <c r="D20" s="3"/>
      <c r="E20" s="3"/>
      <c r="F20" s="6"/>
      <c r="G20" s="6"/>
      <c r="H20" s="6"/>
      <c r="I20" s="5"/>
      <c r="J20" s="5"/>
      <c r="K20" s="5"/>
      <c r="L20" s="5"/>
      <c r="M20" s="5"/>
      <c r="N20" s="5"/>
      <c r="O20" s="5"/>
      <c r="P20" s="5"/>
      <c r="Q20" s="5"/>
    </row>
    <row r="21" spans="1:17" s="3" customFormat="1" x14ac:dyDescent="0.25">
      <c r="A21" s="8"/>
      <c r="B21" s="8" t="s">
        <v>4</v>
      </c>
      <c r="C21" s="8" t="s">
        <v>5</v>
      </c>
      <c r="D21" s="8" t="s">
        <v>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5">
      <c r="A22" s="7" t="s">
        <v>4</v>
      </c>
      <c r="B22" s="2">
        <v>1</v>
      </c>
      <c r="C22" s="2">
        <f>1/2</f>
        <v>0.5</v>
      </c>
      <c r="D22" s="2">
        <f>1/3</f>
        <v>0.33333333333333331</v>
      </c>
      <c r="E22" s="3"/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7" t="s">
        <v>5</v>
      </c>
      <c r="B23" s="2">
        <f>1/C22</f>
        <v>2</v>
      </c>
      <c r="C23" s="2">
        <v>1</v>
      </c>
      <c r="D23" s="2">
        <f>1/3</f>
        <v>0.33333333333333331</v>
      </c>
      <c r="E23" s="3"/>
      <c r="F23" s="6"/>
      <c r="G23" s="6"/>
      <c r="H23" s="6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7" t="s">
        <v>6</v>
      </c>
      <c r="B24" s="2">
        <f>1/D22</f>
        <v>3</v>
      </c>
      <c r="C24" s="2">
        <f>1/D23</f>
        <v>3</v>
      </c>
      <c r="D24" s="2">
        <v>1</v>
      </c>
      <c r="E24" s="3"/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B25" s="3"/>
      <c r="C25" s="3"/>
      <c r="D25" s="3"/>
      <c r="E25" s="3"/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B26" s="4" t="s">
        <v>8</v>
      </c>
      <c r="C26" s="3"/>
      <c r="D26" s="3"/>
      <c r="E26" s="3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</row>
    <row r="27" spans="1:17" s="3" customFormat="1" x14ac:dyDescent="0.25">
      <c r="A27" s="8"/>
      <c r="B27" s="8" t="s">
        <v>4</v>
      </c>
      <c r="C27" s="8" t="s">
        <v>5</v>
      </c>
      <c r="D27" s="8" t="s">
        <v>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7" t="s">
        <v>4</v>
      </c>
      <c r="B28" s="2">
        <v>1</v>
      </c>
      <c r="C28" s="2">
        <f>1/7</f>
        <v>0.14285714285714285</v>
      </c>
      <c r="D28" s="2">
        <f>1/3</f>
        <v>0.33333333333333331</v>
      </c>
      <c r="E28" s="3"/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7" t="s">
        <v>5</v>
      </c>
      <c r="B29" s="2">
        <f>1/C28</f>
        <v>7</v>
      </c>
      <c r="C29" s="2">
        <v>1</v>
      </c>
      <c r="D29" s="2">
        <v>3</v>
      </c>
      <c r="E29" s="3"/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7" t="s">
        <v>6</v>
      </c>
      <c r="B30" s="2">
        <f>1/D28</f>
        <v>3</v>
      </c>
      <c r="C30" s="2">
        <f>1/D29</f>
        <v>0.33333333333333331</v>
      </c>
      <c r="D30" s="2">
        <v>1</v>
      </c>
      <c r="E30" s="3"/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B31" s="3"/>
      <c r="C31" s="3"/>
      <c r="D31" s="3"/>
      <c r="E31" s="3"/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B32" s="4" t="s">
        <v>9</v>
      </c>
      <c r="C32" s="3"/>
      <c r="D32" s="3"/>
      <c r="E32" s="3"/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</row>
    <row r="33" spans="1:17" s="3" customFormat="1" x14ac:dyDescent="0.25">
      <c r="A33" s="8"/>
      <c r="B33" s="8" t="s">
        <v>4</v>
      </c>
      <c r="C33" s="8" t="s">
        <v>5</v>
      </c>
      <c r="D33" s="8" t="s">
        <v>6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7" t="s">
        <v>4</v>
      </c>
      <c r="B34" s="2">
        <v>1</v>
      </c>
      <c r="C34" s="2">
        <f>1/4</f>
        <v>0.25</v>
      </c>
      <c r="D34" s="2">
        <f>1/7</f>
        <v>0.14285714285714285</v>
      </c>
      <c r="E34" s="3"/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7" t="s">
        <v>5</v>
      </c>
      <c r="B35" s="2">
        <f>1/C34</f>
        <v>4</v>
      </c>
      <c r="C35" s="2">
        <v>1</v>
      </c>
      <c r="D35" s="2">
        <f>1/2</f>
        <v>0.5</v>
      </c>
      <c r="E35" s="3"/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7" t="s">
        <v>6</v>
      </c>
      <c r="B36" s="2">
        <f>1/D34</f>
        <v>7</v>
      </c>
      <c r="C36" s="2">
        <f>1/D35</f>
        <v>2</v>
      </c>
      <c r="D36" s="2">
        <v>1</v>
      </c>
      <c r="E36" s="3"/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3" spans="1:17" x14ac:dyDescent="0.25">
      <c r="B43" s="5"/>
      <c r="C43" s="5"/>
      <c r="D43" s="5"/>
      <c r="E43" s="5"/>
    </row>
    <row r="44" spans="1:17" x14ac:dyDescent="0.25">
      <c r="B44" s="5"/>
      <c r="C44" s="5"/>
      <c r="D44" s="5"/>
      <c r="E44" s="5"/>
    </row>
    <row r="45" spans="1:17" x14ac:dyDescent="0.25">
      <c r="B45" s="5"/>
      <c r="C45" s="5"/>
      <c r="D45" s="5"/>
      <c r="E45" s="5"/>
    </row>
    <row r="46" spans="1:17" x14ac:dyDescent="0.25">
      <c r="B46" s="5"/>
      <c r="C46" s="5"/>
      <c r="D46" s="5"/>
      <c r="E46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Andrej_Mrvar</dc:creator>
  <cp:lastModifiedBy>predavalnica24</cp:lastModifiedBy>
  <cp:lastPrinted>2017-10-23T12:03:41Z</cp:lastPrinted>
  <dcterms:created xsi:type="dcterms:W3CDTF">2017-10-23T07:40:32Z</dcterms:created>
  <dcterms:modified xsi:type="dcterms:W3CDTF">2026-03-02T18:23:50Z</dcterms:modified>
</cp:coreProperties>
</file>